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Summary and Assignment Report" sheetId="1" r:id="rId1"/>
    <sheet name="Sheet2" sheetId="2" r:id="rId2"/>
    <sheet name="Sheet3" sheetId="3" r:id="rId3"/>
  </sheets>
  <externalReferences>
    <externalReference r:id="rId6"/>
  </externalReferences>
  <definedNames>
    <definedName name="bene_weekly.ready" localSheetId="0">'Summary and Assignment Report'!$B$2:$C$63</definedName>
    <definedName name="recruitmentrep" localSheetId="0">'Summary and Assignment Report'!#REF!</definedName>
  </definedNames>
  <calcPr fullCalcOnLoad="1"/>
</workbook>
</file>

<file path=xl/sharedStrings.xml><?xml version="1.0" encoding="utf-8"?>
<sst xmlns="http://schemas.openxmlformats.org/spreadsheetml/2006/main" count="77" uniqueCount="77">
  <si>
    <t>Totals</t>
  </si>
  <si>
    <t>State</t>
  </si>
  <si>
    <t>EN Coverage</t>
  </si>
  <si>
    <t>Total Tickets -- In-Use SVR &amp; Assigned</t>
  </si>
  <si>
    <t>Tickets Assigned to ENs</t>
  </si>
  <si>
    <t>Tickets Assigned to ENs - M/O</t>
  </si>
  <si>
    <t>Tickets Assigned to ENs - O</t>
  </si>
  <si>
    <t>Tickets Assigned to VRs</t>
  </si>
  <si>
    <t>Tickets Assigned to VRs - M/O</t>
  </si>
  <si>
    <t>Tickets Assigned to VRs - O</t>
  </si>
  <si>
    <t>Tickets       In-Use      SVR</t>
  </si>
  <si>
    <t>Eligible Beneficiaries</t>
  </si>
  <si>
    <t>EN Locations</t>
  </si>
  <si>
    <t>Target Group  - *Work Focused Beneficiaries</t>
  </si>
  <si>
    <t>Percent of Target Group In-Use or Assigned</t>
  </si>
  <si>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</si>
  <si>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</si>
  <si>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</si>
  <si>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</si>
  <si>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</si>
  <si>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</si>
  <si>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</si>
  <si>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</si>
  <si>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</si>
  <si>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</si>
  <si>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</si>
  <si>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</si>
  <si>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</si>
  <si>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</si>
  <si>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</si>
  <si>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</si>
  <si>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</si>
  <si>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</si>
  <si>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</si>
  <si>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</si>
  <si>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</si>
  <si>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</si>
  <si>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</si>
  <si>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</si>
  <si>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</si>
  <si>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</si>
  <si>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</si>
  <si>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MP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</si>
  <si>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</si>
  <si>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</si>
  <si>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</si>
  <si>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</si>
  <si>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</si>
  <si>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</si>
  <si>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</si>
  <si>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</si>
  <si>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</si>
  <si>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</si>
  <si>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</si>
  <si>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</si>
  <si>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</si>
  <si>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</si>
  <si>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</si>
  <si>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</si>
  <si>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</si>
  <si>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</si>
  <si>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</si>
  <si>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</si>
  <si>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</si>
  <si>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</si>
  <si>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</si>
  <si>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</si>
  <si>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</si>
  <si>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</si>
  <si>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</si>
  <si>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</si>
  <si>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AA</t>
  </si>
  <si>
    <t>AE</t>
  </si>
  <si>
    <t>AP</t>
  </si>
  <si>
    <t>MinorTerritories</t>
  </si>
  <si>
    <t>XX*</t>
  </si>
  <si>
    <t>*Beneficiary has non US address listed in iTOPSS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</si>
</sst>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"/>
    <numFmt numFmtId="173" formatCode="_(* #,##0.0_);_(* \(#,##0.0\);_(* &quot;-&quot;??_);_(@_)"/>
  </numFmts>
  <fonts count="46">
    <font>
      <sz val="10"/>
      <name val="Arial"/>
      <family val="0"/>
    </font>
    <font>
      <sz val="10"/>
      <name val="CG Times (W1)"/>
      <family val="0"/>
    </font>
    <font>
      <u val="single"/>
      <sz val="10"/>
      <color indexed="36"/>
      <name val="CG Times (W1)"/>
      <family val="0"/>
    </font>
    <font>
      <u val="single"/>
      <sz val="10"/>
      <color indexed="12"/>
      <name val="CG Times (W1)"/>
      <family val="0"/>
    </font>
    <font>
      <b/>
      <sz val="9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F505B"/>
        <bgColor indexed="64"/>
      </patternFill>
    </fill>
    <fill>
      <patternFill patternType="solid">
        <fgColor rgb="FFDFE5E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9" fontId="5" fillId="0" borderId="0" xfId="60" applyFont="1" applyFill="1" applyBorder="1" applyAlignment="1">
      <alignment horizontal="center"/>
    </xf>
    <xf numFmtId="168" fontId="44" fillId="33" borderId="10" xfId="42" applyNumberFormat="1" applyFont="1" applyFill="1" applyBorder="1" applyAlignment="1">
      <alignment horizontal="center" vertical="center" wrapText="1"/>
    </xf>
    <xf numFmtId="9" fontId="44" fillId="33" borderId="10" xfId="6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0" fillId="0" borderId="10" xfId="42" applyNumberFormat="1" applyFont="1" applyBorder="1" applyAlignment="1">
      <alignment horizontal="center"/>
    </xf>
    <xf numFmtId="0" fontId="0" fillId="34" borderId="10" xfId="0" applyFill="1" applyBorder="1" applyAlignment="1">
      <alignment/>
    </xf>
    <xf numFmtId="3" fontId="0" fillId="34" borderId="10" xfId="42" applyNumberFormat="1" applyFont="1" applyFill="1" applyBorder="1" applyAlignment="1">
      <alignment horizontal="center"/>
    </xf>
    <xf numFmtId="0" fontId="4" fillId="34" borderId="10" xfId="57" applyFont="1" applyFill="1" applyBorder="1" applyAlignment="1">
      <alignment horizontal="center" vertical="top" wrapText="1"/>
      <protection/>
    </xf>
    <xf numFmtId="3" fontId="7" fillId="34" borderId="10" xfId="0" applyNumberFormat="1" applyFont="1" applyFill="1" applyBorder="1" applyAlignment="1">
      <alignment horizontal="center"/>
    </xf>
    <xf numFmtId="9" fontId="7" fillId="34" borderId="10" xfId="6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3" fontId="0" fillId="0" borderId="10" xfId="0" applyNumberFormat="1" applyBorder="1" applyAlignment="1">
      <alignment horizontal="center"/>
    </xf>
    <xf numFmtId="3" fontId="0" fillId="34" borderId="10" xfId="0" applyNumberFormat="1" applyFill="1" applyBorder="1" applyAlignment="1">
      <alignment horizontal="center"/>
    </xf>
    <xf numFmtId="1" fontId="5" fillId="0" borderId="0" xfId="6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 vertical="top"/>
    </xf>
    <xf numFmtId="3" fontId="0" fillId="0" borderId="0" xfId="0" applyNumberFormat="1" applyAlignment="1">
      <alignment/>
    </xf>
    <xf numFmtId="0" fontId="45" fillId="33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nthly%20Summary%20and%20Assignment%20Report_0601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 Summary and Assignment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75"/>
  <sheetViews>
    <sheetView tabSelected="1" zoomScale="150" zoomScaleNormal="150" zoomScalePageLayoutView="0" workbookViewId="0" topLeftCell="A1">
      <selection activeCell="A1" sqref="A1"/>
    </sheetView>
  </sheetViews>
  <sheetFormatPr defaultColWidth="9.140625" defaultRowHeight="12.75"/>
  <cols>
    <col min="1" max="1" width="9.421875" style="3" customWidth="1"/>
    <col min="2" max="2" width="11.421875" style="2" customWidth="1"/>
    <col min="3" max="3" width="10.140625" style="2" customWidth="1"/>
    <col min="4" max="4" width="12.7109375" style="2" hidden="1" customWidth="1"/>
    <col min="5" max="5" width="0.2890625" style="5" customWidth="1"/>
    <col min="6" max="6" width="10.7109375" style="5" customWidth="1"/>
    <col min="7" max="11" width="10.7109375" style="2" customWidth="1"/>
    <col min="12" max="12" width="12.00390625" style="2" bestFit="1" customWidth="1"/>
    <col min="13" max="13" width="10.421875" style="2" bestFit="1" customWidth="1"/>
    <col min="14" max="14" width="10.28125" style="2" bestFit="1" customWidth="1"/>
    <col min="15" max="15" width="0" style="2" hidden="1" customWidth="1"/>
    <col min="16" max="16384" width="9.140625" style="2" customWidth="1"/>
  </cols>
  <sheetData>
    <row r="1" spans="1:14" s="1" customFormat="1" ht="69" customHeight="1">
      <c r="A1" s="6" t="s">
        <v>1</v>
      </c>
      <c r="B1" s="6" t="s">
        <v>11</v>
      </c>
      <c r="C1" s="6" t="s">
        <v>2</v>
      </c>
      <c r="D1" s="6" t="s">
        <v>13</v>
      </c>
      <c r="E1" s="7" t="s">
        <v>14</v>
      </c>
      <c r="F1" s="6" t="s">
        <v>12</v>
      </c>
      <c r="G1" s="6" t="s">
        <v>3</v>
      </c>
      <c r="H1" s="6" t="s">
        <v>4</v>
      </c>
      <c r="I1" s="6" t="s">
        <v>5</v>
      </c>
      <c r="J1" s="6" t="s">
        <v>6</v>
      </c>
      <c r="K1" s="6" t="s">
        <v>10</v>
      </c>
      <c r="L1" s="6" t="s">
        <v>7</v>
      </c>
      <c r="M1" s="6" t="s">
        <v>8</v>
      </c>
      <c r="N1" s="6" t="s">
        <v>9</v>
      </c>
    </row>
    <row r="2" spans="1:17" ht="12.75">
      <c r="A2" s="8" t="s">
        <v>15</v>
      </c>
      <c r="B2" s="17">
        <v>21304</v>
      </c>
      <c r="C2" s="17">
        <v>24</v>
      </c>
      <c r="D2" s="9">
        <v>4698.607272984689</v>
      </c>
      <c r="E2" s="9">
        <v>0.10684017004066725</v>
      </c>
      <c r="F2" s="17">
        <v>20</v>
      </c>
      <c r="G2" s="17">
        <v>483</v>
      </c>
      <c r="H2" s="17">
        <v>83</v>
      </c>
      <c r="I2" s="17">
        <v>82</v>
      </c>
      <c r="J2" s="17">
        <v>1</v>
      </c>
      <c r="K2" s="17">
        <v>395</v>
      </c>
      <c r="L2" s="17">
        <v>5</v>
      </c>
      <c r="M2" s="17">
        <v>3</v>
      </c>
      <c r="N2" s="17">
        <v>2</v>
      </c>
      <c r="O2" s="2">
        <v>0.001707273401096819</v>
      </c>
      <c r="P2" s="4"/>
      <c r="Q2" s="4"/>
    </row>
    <row r="3" spans="1:16" ht="12.75">
      <c r="A3" s="10" t="s">
        <v>16</v>
      </c>
      <c r="B3" s="18">
        <v>339115</v>
      </c>
      <c r="C3" s="18">
        <v>61</v>
      </c>
      <c r="D3" s="11">
        <v>4698.607272984689</v>
      </c>
      <c r="E3" s="11">
        <v>0.10684017004066725</v>
      </c>
      <c r="F3" s="18">
        <v>28</v>
      </c>
      <c r="G3" s="18">
        <v>5769</v>
      </c>
      <c r="H3" s="18">
        <v>995</v>
      </c>
      <c r="I3" s="18">
        <v>980</v>
      </c>
      <c r="J3" s="18">
        <v>15</v>
      </c>
      <c r="K3" s="18">
        <v>4699</v>
      </c>
      <c r="L3" s="18">
        <v>75</v>
      </c>
      <c r="M3" s="18">
        <v>75</v>
      </c>
      <c r="N3" s="18">
        <v>0</v>
      </c>
      <c r="O3" s="2">
        <v>0.025584116527655746</v>
      </c>
      <c r="P3" s="4"/>
    </row>
    <row r="4" spans="1:17" ht="12.75">
      <c r="A4" s="8" t="s">
        <v>17</v>
      </c>
      <c r="B4" s="17">
        <v>202093</v>
      </c>
      <c r="C4" s="17">
        <v>53</v>
      </c>
      <c r="D4" s="9">
        <v>4698.607272984689</v>
      </c>
      <c r="E4" s="9">
        <v>0.10684017004066725</v>
      </c>
      <c r="F4" s="17">
        <v>79</v>
      </c>
      <c r="G4" s="17">
        <v>3075</v>
      </c>
      <c r="H4" s="17">
        <v>681</v>
      </c>
      <c r="I4" s="17">
        <v>674</v>
      </c>
      <c r="J4" s="17">
        <v>7</v>
      </c>
      <c r="K4" s="17">
        <v>2366</v>
      </c>
      <c r="L4" s="17">
        <v>28</v>
      </c>
      <c r="M4" s="17">
        <v>27</v>
      </c>
      <c r="N4" s="17">
        <v>1</v>
      </c>
      <c r="O4" s="2">
        <v>0.016123323436699716</v>
      </c>
      <c r="P4" s="4"/>
      <c r="Q4" s="4"/>
    </row>
    <row r="5" spans="1:16" ht="12.75">
      <c r="A5" s="10" t="s">
        <v>19</v>
      </c>
      <c r="B5" s="18">
        <v>230594</v>
      </c>
      <c r="C5" s="18">
        <v>74</v>
      </c>
      <c r="D5" s="11">
        <v>4698.607272984689</v>
      </c>
      <c r="E5" s="11">
        <v>0.10684017004066725</v>
      </c>
      <c r="F5" s="18">
        <v>78</v>
      </c>
      <c r="G5" s="18">
        <v>6424</v>
      </c>
      <c r="H5" s="18">
        <v>931</v>
      </c>
      <c r="I5" s="18">
        <v>898</v>
      </c>
      <c r="J5" s="18">
        <v>33</v>
      </c>
      <c r="K5" s="18">
        <v>5400</v>
      </c>
      <c r="L5" s="18">
        <v>93</v>
      </c>
      <c r="M5" s="18">
        <v>90</v>
      </c>
      <c r="N5" s="18">
        <v>3</v>
      </c>
      <c r="O5" s="2">
        <v>0.013683171697571092</v>
      </c>
      <c r="P5" s="4"/>
    </row>
    <row r="6" spans="1:16" ht="12.75">
      <c r="A6" s="8" t="s">
        <v>20</v>
      </c>
      <c r="B6" s="17">
        <v>1224689</v>
      </c>
      <c r="C6" s="17">
        <v>171</v>
      </c>
      <c r="D6" s="9">
        <v>4698.607272984689</v>
      </c>
      <c r="E6" s="9">
        <v>0.10684017004066725</v>
      </c>
      <c r="F6" s="17">
        <v>505</v>
      </c>
      <c r="G6" s="17">
        <v>24846</v>
      </c>
      <c r="H6" s="17">
        <v>5427</v>
      </c>
      <c r="I6" s="17">
        <v>5200</v>
      </c>
      <c r="J6" s="17">
        <v>227</v>
      </c>
      <c r="K6" s="17">
        <v>19335</v>
      </c>
      <c r="L6" s="17">
        <v>84</v>
      </c>
      <c r="M6" s="17">
        <v>79</v>
      </c>
      <c r="N6" s="17">
        <v>5</v>
      </c>
      <c r="O6" s="2">
        <v>0.09001494905246327</v>
      </c>
      <c r="P6" s="4"/>
    </row>
    <row r="7" spans="1:16" ht="12.75">
      <c r="A7" s="10" t="s">
        <v>21</v>
      </c>
      <c r="B7" s="18">
        <v>152541</v>
      </c>
      <c r="C7" s="18">
        <v>73</v>
      </c>
      <c r="D7" s="11">
        <v>4698.607272984689</v>
      </c>
      <c r="E7" s="11">
        <v>0.10684017004066725</v>
      </c>
      <c r="F7" s="18">
        <v>73</v>
      </c>
      <c r="G7" s="18">
        <v>2967</v>
      </c>
      <c r="H7" s="18">
        <v>649</v>
      </c>
      <c r="I7" s="18">
        <v>631</v>
      </c>
      <c r="J7" s="18">
        <v>18</v>
      </c>
      <c r="K7" s="18">
        <v>2271</v>
      </c>
      <c r="L7" s="18">
        <v>47</v>
      </c>
      <c r="M7" s="18">
        <v>44</v>
      </c>
      <c r="N7" s="18">
        <v>3</v>
      </c>
      <c r="O7" s="2">
        <v>0.010697525286384704</v>
      </c>
      <c r="P7" s="4"/>
    </row>
    <row r="8" spans="1:16" ht="12.75">
      <c r="A8" s="8" t="s">
        <v>22</v>
      </c>
      <c r="B8" s="17">
        <v>125760</v>
      </c>
      <c r="C8" s="17">
        <v>51</v>
      </c>
      <c r="D8" s="9">
        <v>4698.607272984689</v>
      </c>
      <c r="E8" s="9">
        <v>0.10684017004066725</v>
      </c>
      <c r="F8" s="17">
        <v>88</v>
      </c>
      <c r="G8" s="17">
        <v>2994</v>
      </c>
      <c r="H8" s="17">
        <v>487</v>
      </c>
      <c r="I8" s="17">
        <v>481</v>
      </c>
      <c r="J8" s="17">
        <v>6</v>
      </c>
      <c r="K8" s="17">
        <v>2468</v>
      </c>
      <c r="L8" s="17">
        <v>39</v>
      </c>
      <c r="M8" s="17">
        <v>35</v>
      </c>
      <c r="N8" s="17">
        <v>4</v>
      </c>
      <c r="O8" s="2">
        <v>0.009877201237565011</v>
      </c>
      <c r="P8" s="4"/>
    </row>
    <row r="9" spans="1:16" ht="12.75">
      <c r="A9" s="10" t="s">
        <v>23</v>
      </c>
      <c r="B9" s="18">
        <v>32787</v>
      </c>
      <c r="C9" s="18">
        <v>42</v>
      </c>
      <c r="D9" s="11">
        <v>4698.607272984689</v>
      </c>
      <c r="E9" s="11">
        <v>0.10684017004066725</v>
      </c>
      <c r="F9" s="18">
        <v>43</v>
      </c>
      <c r="G9" s="18">
        <v>2512</v>
      </c>
      <c r="H9" s="18">
        <v>449</v>
      </c>
      <c r="I9" s="18">
        <v>443</v>
      </c>
      <c r="J9" s="18">
        <v>6</v>
      </c>
      <c r="K9" s="18">
        <v>2006</v>
      </c>
      <c r="L9" s="18">
        <v>57</v>
      </c>
      <c r="M9" s="18">
        <v>57</v>
      </c>
      <c r="N9" s="18">
        <v>0</v>
      </c>
      <c r="O9" s="2">
        <v>0.004068307592369737</v>
      </c>
      <c r="P9" s="4"/>
    </row>
    <row r="10" spans="1:16" ht="12.75">
      <c r="A10" s="8" t="s">
        <v>24</v>
      </c>
      <c r="B10" s="17">
        <v>38947</v>
      </c>
      <c r="C10" s="17">
        <v>29</v>
      </c>
      <c r="D10" s="9">
        <v>4698.607272984689</v>
      </c>
      <c r="E10" s="9">
        <v>0.10684017004066725</v>
      </c>
      <c r="F10" s="17">
        <v>25</v>
      </c>
      <c r="G10" s="17">
        <v>2107</v>
      </c>
      <c r="H10" s="17">
        <v>114</v>
      </c>
      <c r="I10" s="17">
        <v>112</v>
      </c>
      <c r="J10" s="17">
        <v>2</v>
      </c>
      <c r="K10" s="17">
        <v>1983</v>
      </c>
      <c r="L10" s="17">
        <v>10</v>
      </c>
      <c r="M10" s="17">
        <v>10</v>
      </c>
      <c r="N10" s="17">
        <v>0</v>
      </c>
      <c r="O10" s="2">
        <v>0.0023318856210102893</v>
      </c>
      <c r="P10" s="4"/>
    </row>
    <row r="11" spans="1:16" ht="12.75">
      <c r="A11" s="10" t="s">
        <v>25</v>
      </c>
      <c r="B11" s="18">
        <v>836564</v>
      </c>
      <c r="C11" s="18">
        <v>144</v>
      </c>
      <c r="D11" s="11">
        <v>4698.607272984689</v>
      </c>
      <c r="E11" s="11">
        <v>0.10684017004066725</v>
      </c>
      <c r="F11" s="18">
        <v>461</v>
      </c>
      <c r="G11" s="18">
        <v>22142</v>
      </c>
      <c r="H11" s="18">
        <v>4131</v>
      </c>
      <c r="I11" s="18">
        <v>4031</v>
      </c>
      <c r="J11" s="18">
        <v>100</v>
      </c>
      <c r="K11" s="18">
        <v>11674</v>
      </c>
      <c r="L11" s="18">
        <v>6337</v>
      </c>
      <c r="M11" s="18">
        <v>6325</v>
      </c>
      <c r="N11" s="18">
        <v>12</v>
      </c>
      <c r="O11" s="2">
        <v>0.05029377594743264</v>
      </c>
      <c r="P11" s="4"/>
    </row>
    <row r="12" spans="1:16" ht="12.75">
      <c r="A12" s="8" t="s">
        <v>26</v>
      </c>
      <c r="B12" s="17">
        <v>442651</v>
      </c>
      <c r="C12" s="17">
        <v>104</v>
      </c>
      <c r="D12" s="9">
        <v>4698.607272984689</v>
      </c>
      <c r="E12" s="9">
        <v>0.10684017004066725</v>
      </c>
      <c r="F12" s="17">
        <v>97</v>
      </c>
      <c r="G12" s="17">
        <v>10289</v>
      </c>
      <c r="H12" s="17">
        <v>1537</v>
      </c>
      <c r="I12" s="17">
        <v>1500</v>
      </c>
      <c r="J12" s="17">
        <v>37</v>
      </c>
      <c r="K12" s="17">
        <v>4510</v>
      </c>
      <c r="L12" s="17">
        <v>4242</v>
      </c>
      <c r="M12" s="17">
        <v>4239</v>
      </c>
      <c r="N12" s="17">
        <v>3</v>
      </c>
      <c r="O12" s="2">
        <v>0.03507405818887441</v>
      </c>
      <c r="P12" s="4"/>
    </row>
    <row r="13" spans="1:16" ht="12.75">
      <c r="A13" s="10" t="s">
        <v>28</v>
      </c>
      <c r="B13" s="18">
        <v>37401</v>
      </c>
      <c r="C13" s="18">
        <v>31</v>
      </c>
      <c r="D13" s="11">
        <v>4698.607272984689</v>
      </c>
      <c r="E13" s="11">
        <v>0.10684017004066725</v>
      </c>
      <c r="F13" s="18">
        <v>31</v>
      </c>
      <c r="G13" s="18">
        <v>1195</v>
      </c>
      <c r="H13" s="18">
        <v>219</v>
      </c>
      <c r="I13" s="18">
        <v>209</v>
      </c>
      <c r="J13" s="18">
        <v>10</v>
      </c>
      <c r="K13" s="18">
        <v>971</v>
      </c>
      <c r="L13" s="18">
        <v>5</v>
      </c>
      <c r="M13" s="18">
        <v>3</v>
      </c>
      <c r="N13" s="18">
        <v>2</v>
      </c>
      <c r="O13" s="2">
        <v>0.0023527060283407386</v>
      </c>
      <c r="P13" s="4"/>
    </row>
    <row r="14" spans="1:16" ht="12.75">
      <c r="A14" s="8" t="s">
        <v>29</v>
      </c>
      <c r="B14" s="17">
        <v>115575</v>
      </c>
      <c r="C14" s="17">
        <v>50</v>
      </c>
      <c r="D14" s="9">
        <v>4698.607272984689</v>
      </c>
      <c r="E14" s="9">
        <v>0.10684017004066725</v>
      </c>
      <c r="F14" s="17">
        <v>125</v>
      </c>
      <c r="G14" s="17">
        <v>5025</v>
      </c>
      <c r="H14" s="17">
        <v>1361</v>
      </c>
      <c r="I14" s="17">
        <v>1352</v>
      </c>
      <c r="J14" s="17">
        <v>9</v>
      </c>
      <c r="K14" s="17">
        <v>3609</v>
      </c>
      <c r="L14" s="17">
        <v>55</v>
      </c>
      <c r="M14" s="17">
        <v>55</v>
      </c>
      <c r="N14" s="17">
        <v>0</v>
      </c>
      <c r="O14" s="2">
        <v>0.008715422508525956</v>
      </c>
      <c r="P14" s="4"/>
    </row>
    <row r="15" spans="1:16" ht="12.75">
      <c r="A15" s="10" t="s">
        <v>30</v>
      </c>
      <c r="B15" s="18">
        <v>66063</v>
      </c>
      <c r="C15" s="18">
        <v>32</v>
      </c>
      <c r="D15" s="11">
        <v>4698.607272984689</v>
      </c>
      <c r="E15" s="11">
        <v>0.10684017004066725</v>
      </c>
      <c r="F15" s="18">
        <v>32</v>
      </c>
      <c r="G15" s="18">
        <v>1729</v>
      </c>
      <c r="H15" s="18">
        <v>197</v>
      </c>
      <c r="I15" s="18">
        <v>191</v>
      </c>
      <c r="J15" s="18">
        <v>6</v>
      </c>
      <c r="K15" s="18">
        <v>1522</v>
      </c>
      <c r="L15" s="18">
        <v>10</v>
      </c>
      <c r="M15" s="18">
        <v>10</v>
      </c>
      <c r="N15" s="18">
        <v>0</v>
      </c>
      <c r="O15" s="2">
        <v>0.0053966495800523845</v>
      </c>
      <c r="P15" s="4"/>
    </row>
    <row r="16" spans="1:16" ht="12.75">
      <c r="A16" s="8" t="s">
        <v>31</v>
      </c>
      <c r="B16" s="17">
        <v>466668</v>
      </c>
      <c r="C16" s="17">
        <v>75</v>
      </c>
      <c r="D16" s="9">
        <v>4698.607272984689</v>
      </c>
      <c r="E16" s="9">
        <v>0.10684017004066725</v>
      </c>
      <c r="F16" s="17">
        <v>241</v>
      </c>
      <c r="G16" s="17">
        <v>12938</v>
      </c>
      <c r="H16" s="17">
        <v>3414</v>
      </c>
      <c r="I16" s="17">
        <v>3387</v>
      </c>
      <c r="J16" s="17">
        <v>27</v>
      </c>
      <c r="K16" s="17">
        <v>4258</v>
      </c>
      <c r="L16" s="17">
        <v>5266</v>
      </c>
      <c r="M16" s="17">
        <v>5265</v>
      </c>
      <c r="N16" s="17">
        <v>1</v>
      </c>
      <c r="O16" s="2">
        <v>0.034020545577953684</v>
      </c>
      <c r="P16" s="4"/>
    </row>
    <row r="17" spans="1:16" ht="12.75">
      <c r="A17" s="10" t="s">
        <v>32</v>
      </c>
      <c r="B17" s="18">
        <v>300950</v>
      </c>
      <c r="C17" s="18">
        <v>84</v>
      </c>
      <c r="D17" s="11">
        <v>4698.607272984689</v>
      </c>
      <c r="E17" s="11">
        <v>0.10684017004066725</v>
      </c>
      <c r="F17" s="18">
        <v>224</v>
      </c>
      <c r="G17" s="18">
        <v>9194</v>
      </c>
      <c r="H17" s="18">
        <v>883</v>
      </c>
      <c r="I17" s="18">
        <v>870</v>
      </c>
      <c r="J17" s="18">
        <v>13</v>
      </c>
      <c r="K17" s="18">
        <v>4734</v>
      </c>
      <c r="L17" s="18">
        <v>3577</v>
      </c>
      <c r="M17" s="18">
        <v>3576</v>
      </c>
      <c r="N17" s="18">
        <v>1</v>
      </c>
      <c r="O17" s="2">
        <v>0.02046229632436529</v>
      </c>
      <c r="P17" s="4"/>
    </row>
    <row r="18" spans="1:16" ht="12.75">
      <c r="A18" s="8" t="s">
        <v>33</v>
      </c>
      <c r="B18" s="17">
        <v>106596</v>
      </c>
      <c r="C18" s="17">
        <v>39</v>
      </c>
      <c r="D18" s="9">
        <v>4698.607272984689</v>
      </c>
      <c r="E18" s="9">
        <v>0.10684017004066725</v>
      </c>
      <c r="F18" s="17">
        <v>91</v>
      </c>
      <c r="G18" s="17">
        <v>2877</v>
      </c>
      <c r="H18" s="17">
        <v>440</v>
      </c>
      <c r="I18" s="17">
        <v>433</v>
      </c>
      <c r="J18" s="17">
        <v>7</v>
      </c>
      <c r="K18" s="17">
        <v>2425</v>
      </c>
      <c r="L18" s="17">
        <v>12</v>
      </c>
      <c r="M18" s="17">
        <v>11</v>
      </c>
      <c r="N18" s="17">
        <v>1</v>
      </c>
      <c r="O18" s="2">
        <v>0.008569679657212814</v>
      </c>
      <c r="P18" s="4"/>
    </row>
    <row r="19" spans="1:16" ht="12.75">
      <c r="A19" s="10" t="s">
        <v>34</v>
      </c>
      <c r="B19" s="18">
        <v>317854</v>
      </c>
      <c r="C19" s="18">
        <v>57</v>
      </c>
      <c r="D19" s="11">
        <v>4698.607272984689</v>
      </c>
      <c r="E19" s="11">
        <v>0.10684017004066725</v>
      </c>
      <c r="F19" s="18">
        <v>43</v>
      </c>
      <c r="G19" s="18">
        <v>4806</v>
      </c>
      <c r="H19" s="18">
        <v>452</v>
      </c>
      <c r="I19" s="18">
        <v>432</v>
      </c>
      <c r="J19" s="18">
        <v>20</v>
      </c>
      <c r="K19" s="18">
        <v>4297</v>
      </c>
      <c r="L19" s="18">
        <v>57</v>
      </c>
      <c r="M19" s="18">
        <v>57</v>
      </c>
      <c r="N19" s="18">
        <v>0</v>
      </c>
      <c r="O19" s="2">
        <v>0.019700269416070858</v>
      </c>
      <c r="P19" s="4"/>
    </row>
    <row r="20" spans="1:16" ht="12.75">
      <c r="A20" s="8" t="s">
        <v>35</v>
      </c>
      <c r="B20" s="17">
        <v>270045</v>
      </c>
      <c r="C20" s="17">
        <v>59</v>
      </c>
      <c r="D20" s="9">
        <v>4698.607272984689</v>
      </c>
      <c r="E20" s="9">
        <v>0.10684017004066725</v>
      </c>
      <c r="F20" s="17">
        <v>78</v>
      </c>
      <c r="G20" s="17">
        <v>3929</v>
      </c>
      <c r="H20" s="17">
        <v>865</v>
      </c>
      <c r="I20" s="17">
        <v>852</v>
      </c>
      <c r="J20" s="17">
        <v>13</v>
      </c>
      <c r="K20" s="17">
        <v>3048</v>
      </c>
      <c r="L20" s="17">
        <v>16</v>
      </c>
      <c r="M20" s="17">
        <v>16</v>
      </c>
      <c r="N20" s="17">
        <v>0</v>
      </c>
      <c r="O20" s="2">
        <v>0.0193962914690463</v>
      </c>
      <c r="P20" s="4"/>
    </row>
    <row r="21" spans="1:16" ht="12.75">
      <c r="A21" s="10" t="s">
        <v>36</v>
      </c>
      <c r="B21" s="18">
        <v>324025</v>
      </c>
      <c r="C21" s="18">
        <v>62</v>
      </c>
      <c r="D21" s="11">
        <v>4698.607272984689</v>
      </c>
      <c r="E21" s="11">
        <v>0.10684017004066725</v>
      </c>
      <c r="F21" s="18">
        <v>191</v>
      </c>
      <c r="G21" s="18">
        <v>14115</v>
      </c>
      <c r="H21" s="18">
        <v>1191</v>
      </c>
      <c r="I21" s="18">
        <v>1159</v>
      </c>
      <c r="J21" s="18">
        <v>32</v>
      </c>
      <c r="K21" s="18">
        <v>11880</v>
      </c>
      <c r="L21" s="18">
        <v>1044</v>
      </c>
      <c r="M21" s="18">
        <v>1035</v>
      </c>
      <c r="N21" s="18">
        <v>9</v>
      </c>
      <c r="O21" s="2">
        <v>0.029702393097618563</v>
      </c>
      <c r="P21" s="4"/>
    </row>
    <row r="22" spans="1:16" ht="12.75">
      <c r="A22" s="8" t="s">
        <v>37</v>
      </c>
      <c r="B22" s="17">
        <v>206395</v>
      </c>
      <c r="C22" s="17">
        <v>82</v>
      </c>
      <c r="D22" s="9">
        <v>4698.607272984689</v>
      </c>
      <c r="E22" s="9">
        <v>0.10684017004066725</v>
      </c>
      <c r="F22" s="17">
        <v>89</v>
      </c>
      <c r="G22" s="17">
        <v>10864</v>
      </c>
      <c r="H22" s="17">
        <v>1614</v>
      </c>
      <c r="I22" s="17">
        <v>1604</v>
      </c>
      <c r="J22" s="17">
        <v>10</v>
      </c>
      <c r="K22" s="17">
        <v>9229</v>
      </c>
      <c r="L22" s="17">
        <v>21</v>
      </c>
      <c r="M22" s="17">
        <v>21</v>
      </c>
      <c r="N22" s="17">
        <v>0</v>
      </c>
      <c r="O22" s="2">
        <v>0.018817484145259817</v>
      </c>
      <c r="P22" s="4"/>
    </row>
    <row r="23" spans="1:16" ht="12.75">
      <c r="A23" s="10" t="s">
        <v>38</v>
      </c>
      <c r="B23" s="18">
        <v>84705</v>
      </c>
      <c r="C23" s="18">
        <v>24</v>
      </c>
      <c r="D23" s="11">
        <v>4698.607272984689</v>
      </c>
      <c r="E23" s="11">
        <v>0.10684017004066725</v>
      </c>
      <c r="F23" s="18">
        <v>48</v>
      </c>
      <c r="G23" s="18">
        <v>2594</v>
      </c>
      <c r="H23" s="18">
        <v>378</v>
      </c>
      <c r="I23" s="18">
        <v>378</v>
      </c>
      <c r="J23" s="18">
        <v>0</v>
      </c>
      <c r="K23" s="18">
        <v>2135</v>
      </c>
      <c r="L23" s="18">
        <v>81</v>
      </c>
      <c r="M23" s="18">
        <v>75</v>
      </c>
      <c r="N23" s="18">
        <v>6</v>
      </c>
      <c r="O23" s="2">
        <v>0.006037918125830214</v>
      </c>
      <c r="P23" s="4"/>
    </row>
    <row r="24" spans="1:16" ht="12.75">
      <c r="A24" s="8" t="s">
        <v>39</v>
      </c>
      <c r="B24" s="17">
        <v>533747</v>
      </c>
      <c r="C24" s="17">
        <v>89</v>
      </c>
      <c r="D24" s="9">
        <v>4698.607272984689</v>
      </c>
      <c r="E24" s="9">
        <v>0.10684017004066725</v>
      </c>
      <c r="F24" s="17">
        <v>140</v>
      </c>
      <c r="G24" s="17">
        <v>7317</v>
      </c>
      <c r="H24" s="17">
        <v>1197</v>
      </c>
      <c r="I24" s="17">
        <v>1173</v>
      </c>
      <c r="J24" s="17">
        <v>24</v>
      </c>
      <c r="K24" s="17">
        <v>6077</v>
      </c>
      <c r="L24" s="17">
        <v>43</v>
      </c>
      <c r="M24" s="17">
        <v>42</v>
      </c>
      <c r="N24" s="17">
        <v>1</v>
      </c>
      <c r="O24" s="2">
        <v>0.03989190044514031</v>
      </c>
      <c r="P24" s="4"/>
    </row>
    <row r="25" spans="1:16" ht="12.75">
      <c r="A25" s="10" t="s">
        <v>40</v>
      </c>
      <c r="B25" s="18">
        <v>185992</v>
      </c>
      <c r="C25" s="18">
        <v>51</v>
      </c>
      <c r="D25" s="11">
        <v>4698.607272984689</v>
      </c>
      <c r="E25" s="11">
        <v>0.10684017004066725</v>
      </c>
      <c r="F25" s="18">
        <v>130</v>
      </c>
      <c r="G25" s="18">
        <v>5706</v>
      </c>
      <c r="H25" s="18">
        <v>1042</v>
      </c>
      <c r="I25" s="18">
        <v>1030</v>
      </c>
      <c r="J25" s="18">
        <v>12</v>
      </c>
      <c r="K25" s="18">
        <v>4596</v>
      </c>
      <c r="L25" s="18">
        <v>68</v>
      </c>
      <c r="M25" s="18">
        <v>68</v>
      </c>
      <c r="N25" s="18">
        <v>0</v>
      </c>
      <c r="O25" s="2">
        <v>0.015332147958142653</v>
      </c>
      <c r="P25" s="4"/>
    </row>
    <row r="26" spans="1:16" ht="12.75">
      <c r="A26" s="8" t="s">
        <v>41</v>
      </c>
      <c r="B26" s="17">
        <v>315075</v>
      </c>
      <c r="C26" s="17">
        <v>75</v>
      </c>
      <c r="D26" s="9">
        <v>4698.607272984689</v>
      </c>
      <c r="E26" s="9">
        <v>0.10684017004066725</v>
      </c>
      <c r="F26" s="17">
        <v>187</v>
      </c>
      <c r="G26" s="17">
        <v>8413</v>
      </c>
      <c r="H26" s="17">
        <v>1634</v>
      </c>
      <c r="I26" s="17">
        <v>1625</v>
      </c>
      <c r="J26" s="17">
        <v>9</v>
      </c>
      <c r="K26" s="17">
        <v>6721</v>
      </c>
      <c r="L26" s="17">
        <v>58</v>
      </c>
      <c r="M26" s="17">
        <v>58</v>
      </c>
      <c r="N26" s="17">
        <v>0</v>
      </c>
      <c r="O26" s="2">
        <v>0.023077339485069685</v>
      </c>
      <c r="P26" s="4"/>
    </row>
    <row r="27" spans="1:16" ht="12.75">
      <c r="A27" s="10" t="s">
        <v>43</v>
      </c>
      <c r="B27" s="18">
        <v>201165</v>
      </c>
      <c r="C27" s="18">
        <v>54</v>
      </c>
      <c r="D27" s="11">
        <v>4698.607272984689</v>
      </c>
      <c r="E27" s="11">
        <v>0.10684017004066725</v>
      </c>
      <c r="F27" s="18">
        <v>26</v>
      </c>
      <c r="G27" s="18">
        <v>1674</v>
      </c>
      <c r="H27" s="18">
        <v>372</v>
      </c>
      <c r="I27" s="18">
        <v>358</v>
      </c>
      <c r="J27" s="18">
        <v>14</v>
      </c>
      <c r="K27" s="18">
        <v>1172</v>
      </c>
      <c r="L27" s="18">
        <v>130</v>
      </c>
      <c r="M27" s="18">
        <v>130</v>
      </c>
      <c r="N27" s="18">
        <v>0</v>
      </c>
      <c r="O27" s="2">
        <v>0.01415371290323924</v>
      </c>
      <c r="P27" s="4"/>
    </row>
    <row r="28" spans="1:16" ht="12.75">
      <c r="A28" s="8" t="s">
        <v>44</v>
      </c>
      <c r="B28" s="17">
        <v>39902</v>
      </c>
      <c r="C28" s="17">
        <v>18</v>
      </c>
      <c r="D28" s="9">
        <v>4698.607272984689</v>
      </c>
      <c r="E28" s="9">
        <v>0.10684017004066725</v>
      </c>
      <c r="F28" s="17">
        <v>17</v>
      </c>
      <c r="G28" s="17">
        <v>1502</v>
      </c>
      <c r="H28" s="17">
        <v>43</v>
      </c>
      <c r="I28" s="17">
        <v>40</v>
      </c>
      <c r="J28" s="17">
        <v>3</v>
      </c>
      <c r="K28" s="17">
        <v>1392</v>
      </c>
      <c r="L28" s="17">
        <v>67</v>
      </c>
      <c r="M28" s="17">
        <v>67</v>
      </c>
      <c r="N28" s="17">
        <v>0</v>
      </c>
      <c r="O28" s="2">
        <v>0.002681668464161833</v>
      </c>
      <c r="P28" s="4"/>
    </row>
    <row r="29" spans="1:16" ht="12.75">
      <c r="A29" s="10" t="s">
        <v>45</v>
      </c>
      <c r="B29" s="18">
        <v>472602</v>
      </c>
      <c r="C29" s="18">
        <v>102</v>
      </c>
      <c r="D29" s="11">
        <v>4698.607272984689</v>
      </c>
      <c r="E29" s="11">
        <v>0.10684017004066725</v>
      </c>
      <c r="F29" s="18">
        <v>88</v>
      </c>
      <c r="G29" s="18">
        <v>11947</v>
      </c>
      <c r="H29" s="18">
        <v>1157</v>
      </c>
      <c r="I29" s="18">
        <v>1124</v>
      </c>
      <c r="J29" s="18">
        <v>33</v>
      </c>
      <c r="K29" s="18">
        <v>10664</v>
      </c>
      <c r="L29" s="18">
        <v>126</v>
      </c>
      <c r="M29" s="18">
        <v>120</v>
      </c>
      <c r="N29" s="18">
        <v>6</v>
      </c>
      <c r="O29" s="2">
        <v>0.02822414417715668</v>
      </c>
      <c r="P29" s="4"/>
    </row>
    <row r="30" spans="1:16" ht="12.75">
      <c r="A30" s="8" t="s">
        <v>46</v>
      </c>
      <c r="B30" s="17">
        <v>21156</v>
      </c>
      <c r="C30" s="17">
        <v>15</v>
      </c>
      <c r="D30" s="9">
        <v>4698.607272984689</v>
      </c>
      <c r="E30" s="9">
        <v>0.10684017004066725</v>
      </c>
      <c r="F30" s="17">
        <v>23</v>
      </c>
      <c r="G30" s="17">
        <v>508</v>
      </c>
      <c r="H30" s="17">
        <v>64</v>
      </c>
      <c r="I30" s="17">
        <v>63</v>
      </c>
      <c r="J30" s="17">
        <v>1</v>
      </c>
      <c r="K30" s="17">
        <v>432</v>
      </c>
      <c r="L30" s="17">
        <v>12</v>
      </c>
      <c r="M30" s="17">
        <v>12</v>
      </c>
      <c r="N30" s="17">
        <v>0</v>
      </c>
      <c r="O30" s="2">
        <v>0.0015032334092584187</v>
      </c>
      <c r="P30" s="4"/>
    </row>
    <row r="31" spans="1:16" ht="12.75">
      <c r="A31" s="10" t="s">
        <v>47</v>
      </c>
      <c r="B31" s="18">
        <v>61609</v>
      </c>
      <c r="C31" s="18">
        <v>27</v>
      </c>
      <c r="D31" s="11">
        <v>4698.607272984689</v>
      </c>
      <c r="E31" s="11">
        <v>0.10684017004066725</v>
      </c>
      <c r="F31" s="18">
        <v>30</v>
      </c>
      <c r="G31" s="18">
        <v>1469</v>
      </c>
      <c r="H31" s="18">
        <v>328</v>
      </c>
      <c r="I31" s="18">
        <v>324</v>
      </c>
      <c r="J31" s="18">
        <v>4</v>
      </c>
      <c r="K31" s="18">
        <v>1114</v>
      </c>
      <c r="L31" s="18">
        <v>27</v>
      </c>
      <c r="M31" s="18">
        <v>24</v>
      </c>
      <c r="N31" s="18">
        <v>3</v>
      </c>
      <c r="O31" s="2">
        <v>0.004572161449766603</v>
      </c>
      <c r="P31" s="4"/>
    </row>
    <row r="32" spans="1:16" ht="12.75">
      <c r="A32" s="8" t="s">
        <v>48</v>
      </c>
      <c r="B32" s="17">
        <v>65671</v>
      </c>
      <c r="C32" s="17">
        <v>25</v>
      </c>
      <c r="D32" s="9">
        <v>4698.607272984689</v>
      </c>
      <c r="E32" s="9">
        <v>0.10684017004066725</v>
      </c>
      <c r="F32" s="17">
        <v>19</v>
      </c>
      <c r="G32" s="17">
        <v>4332</v>
      </c>
      <c r="H32" s="17">
        <v>338</v>
      </c>
      <c r="I32" s="17">
        <v>334</v>
      </c>
      <c r="J32" s="17">
        <v>4</v>
      </c>
      <c r="K32" s="17">
        <v>633</v>
      </c>
      <c r="L32" s="17">
        <v>3361</v>
      </c>
      <c r="M32" s="17">
        <v>3345</v>
      </c>
      <c r="N32" s="17">
        <v>16</v>
      </c>
      <c r="O32" s="2">
        <v>0.006629217694014966</v>
      </c>
      <c r="P32" s="4"/>
    </row>
    <row r="33" spans="1:16" ht="12.75">
      <c r="A33" s="10" t="s">
        <v>49</v>
      </c>
      <c r="B33" s="18">
        <v>302813</v>
      </c>
      <c r="C33" s="18">
        <v>56</v>
      </c>
      <c r="D33" s="11">
        <v>4698.607272984689</v>
      </c>
      <c r="E33" s="11">
        <v>0.10684017004066725</v>
      </c>
      <c r="F33" s="18">
        <v>95</v>
      </c>
      <c r="G33" s="18">
        <v>8934</v>
      </c>
      <c r="H33" s="18">
        <v>1103</v>
      </c>
      <c r="I33" s="18">
        <v>1082</v>
      </c>
      <c r="J33" s="18">
        <v>21</v>
      </c>
      <c r="K33" s="18">
        <v>7795</v>
      </c>
      <c r="L33" s="18">
        <v>36</v>
      </c>
      <c r="M33" s="18">
        <v>36</v>
      </c>
      <c r="N33" s="18">
        <v>0</v>
      </c>
      <c r="O33" s="2">
        <v>0.023589521505398732</v>
      </c>
      <c r="P33" s="4"/>
    </row>
    <row r="34" spans="1:16" ht="12.75">
      <c r="A34" s="8" t="s">
        <v>50</v>
      </c>
      <c r="B34" s="17">
        <v>101258</v>
      </c>
      <c r="C34" s="17">
        <v>33</v>
      </c>
      <c r="D34" s="9">
        <v>4698.607272984689</v>
      </c>
      <c r="E34" s="9">
        <v>0.10684017004066725</v>
      </c>
      <c r="F34" s="17">
        <v>35</v>
      </c>
      <c r="G34" s="17">
        <v>2387</v>
      </c>
      <c r="H34" s="17">
        <v>268</v>
      </c>
      <c r="I34" s="17">
        <v>257</v>
      </c>
      <c r="J34" s="17">
        <v>11</v>
      </c>
      <c r="K34" s="17">
        <v>2101</v>
      </c>
      <c r="L34" s="17">
        <v>18</v>
      </c>
      <c r="M34" s="17">
        <v>18</v>
      </c>
      <c r="N34" s="17">
        <v>0</v>
      </c>
      <c r="O34" s="2">
        <v>0.007428721335504208</v>
      </c>
      <c r="P34" s="4"/>
    </row>
    <row r="35" spans="1:16" ht="12.75">
      <c r="A35" s="10" t="s">
        <v>51</v>
      </c>
      <c r="B35" s="18">
        <v>97959</v>
      </c>
      <c r="C35" s="18">
        <v>71</v>
      </c>
      <c r="D35" s="11">
        <v>4698.607272984689</v>
      </c>
      <c r="E35" s="11">
        <v>0.10684017004066725</v>
      </c>
      <c r="F35" s="18">
        <v>39</v>
      </c>
      <c r="G35" s="18">
        <v>2075</v>
      </c>
      <c r="H35" s="18">
        <v>804</v>
      </c>
      <c r="I35" s="18">
        <v>794</v>
      </c>
      <c r="J35" s="18">
        <v>10</v>
      </c>
      <c r="K35" s="18">
        <v>1254</v>
      </c>
      <c r="L35" s="18">
        <v>17</v>
      </c>
      <c r="M35" s="18">
        <v>17</v>
      </c>
      <c r="N35" s="18">
        <v>0</v>
      </c>
      <c r="O35" s="2">
        <v>0.0053300242765949475</v>
      </c>
      <c r="P35" s="4"/>
    </row>
    <row r="36" spans="1:16" ht="12.75">
      <c r="A36" s="8" t="s">
        <v>52</v>
      </c>
      <c r="B36" s="17">
        <v>847900</v>
      </c>
      <c r="C36" s="17">
        <v>108</v>
      </c>
      <c r="D36" s="9">
        <v>4698.607272984689</v>
      </c>
      <c r="E36" s="9">
        <v>0.10684017004066725</v>
      </c>
      <c r="F36" s="17">
        <v>408</v>
      </c>
      <c r="G36" s="17">
        <v>29838</v>
      </c>
      <c r="H36" s="17">
        <v>11100</v>
      </c>
      <c r="I36" s="17">
        <v>11023</v>
      </c>
      <c r="J36" s="17">
        <v>77</v>
      </c>
      <c r="K36" s="17">
        <v>18585</v>
      </c>
      <c r="L36" s="17">
        <v>153</v>
      </c>
      <c r="M36" s="17">
        <v>139</v>
      </c>
      <c r="N36" s="17">
        <v>14</v>
      </c>
      <c r="O36" s="2">
        <v>0.06410187008898642</v>
      </c>
      <c r="P36" s="4"/>
    </row>
    <row r="37" spans="1:16" ht="12.75">
      <c r="A37" s="10" t="s">
        <v>53</v>
      </c>
      <c r="B37" s="18">
        <v>572122</v>
      </c>
      <c r="C37" s="18">
        <v>91</v>
      </c>
      <c r="D37" s="11">
        <v>4698.607272984689</v>
      </c>
      <c r="E37" s="11">
        <v>0.10684017004066725</v>
      </c>
      <c r="F37" s="18">
        <v>145</v>
      </c>
      <c r="G37" s="18">
        <v>8781</v>
      </c>
      <c r="H37" s="18">
        <v>1255</v>
      </c>
      <c r="I37" s="18">
        <v>1217</v>
      </c>
      <c r="J37" s="18">
        <v>38</v>
      </c>
      <c r="K37" s="18">
        <v>7453</v>
      </c>
      <c r="L37" s="18">
        <v>73</v>
      </c>
      <c r="M37" s="18">
        <v>73</v>
      </c>
      <c r="N37" s="18">
        <v>0</v>
      </c>
      <c r="O37" s="2">
        <v>0.04577991163819129</v>
      </c>
      <c r="P37" s="4"/>
    </row>
    <row r="38" spans="1:16" ht="12.75">
      <c r="A38" s="8" t="s">
        <v>54</v>
      </c>
      <c r="B38" s="17">
        <v>192412</v>
      </c>
      <c r="C38" s="17">
        <v>59</v>
      </c>
      <c r="D38" s="9">
        <v>4698.607272984689</v>
      </c>
      <c r="E38" s="9">
        <v>0.10684017004066725</v>
      </c>
      <c r="F38" s="17">
        <v>32</v>
      </c>
      <c r="G38" s="17">
        <v>4841</v>
      </c>
      <c r="H38" s="17">
        <v>731</v>
      </c>
      <c r="I38" s="17">
        <v>723</v>
      </c>
      <c r="J38" s="17">
        <v>8</v>
      </c>
      <c r="K38" s="17">
        <v>4080</v>
      </c>
      <c r="L38" s="17">
        <v>30</v>
      </c>
      <c r="M38" s="17">
        <v>28</v>
      </c>
      <c r="N38" s="17">
        <v>2</v>
      </c>
      <c r="O38" s="2">
        <v>0.013774781489825067</v>
      </c>
      <c r="P38" s="4"/>
    </row>
    <row r="39" spans="1:16" ht="12.75">
      <c r="A39" s="10" t="s">
        <v>55</v>
      </c>
      <c r="B39" s="18">
        <v>168784</v>
      </c>
      <c r="C39" s="18">
        <v>52</v>
      </c>
      <c r="D39" s="11">
        <v>4698.607272984689</v>
      </c>
      <c r="E39" s="11">
        <v>0.10684017004066725</v>
      </c>
      <c r="F39" s="18">
        <v>69</v>
      </c>
      <c r="G39" s="18">
        <v>4001</v>
      </c>
      <c r="H39" s="18">
        <v>323</v>
      </c>
      <c r="I39" s="18">
        <v>303</v>
      </c>
      <c r="J39" s="18">
        <v>20</v>
      </c>
      <c r="K39" s="18">
        <v>3455</v>
      </c>
      <c r="L39" s="18">
        <v>223</v>
      </c>
      <c r="M39" s="18">
        <v>223</v>
      </c>
      <c r="N39" s="18">
        <v>0</v>
      </c>
      <c r="O39" s="2">
        <v>0.011530341579602664</v>
      </c>
      <c r="P39" s="4"/>
    </row>
    <row r="40" spans="1:16" ht="12.75">
      <c r="A40" s="8" t="s">
        <v>56</v>
      </c>
      <c r="B40" s="17">
        <v>637703</v>
      </c>
      <c r="C40" s="17">
        <v>92</v>
      </c>
      <c r="D40" s="9">
        <v>4698.607272984689</v>
      </c>
      <c r="E40" s="9">
        <v>0.10684017004066725</v>
      </c>
      <c r="F40" s="17">
        <v>154</v>
      </c>
      <c r="G40" s="17">
        <v>18459</v>
      </c>
      <c r="H40" s="17">
        <v>2825</v>
      </c>
      <c r="I40" s="17">
        <v>2778</v>
      </c>
      <c r="J40" s="17">
        <v>47</v>
      </c>
      <c r="K40" s="17">
        <v>15583</v>
      </c>
      <c r="L40" s="17">
        <v>51</v>
      </c>
      <c r="M40" s="17">
        <v>49</v>
      </c>
      <c r="N40" s="17">
        <v>2</v>
      </c>
      <c r="O40" s="2">
        <v>0.04747052871342375</v>
      </c>
      <c r="P40" s="4"/>
    </row>
    <row r="41" spans="1:16" ht="12.75">
      <c r="A41" s="10" t="s">
        <v>57</v>
      </c>
      <c r="B41" s="18">
        <v>179362</v>
      </c>
      <c r="C41" s="18">
        <v>17</v>
      </c>
      <c r="D41" s="11">
        <v>4698.607272984689</v>
      </c>
      <c r="E41" s="11">
        <v>0.10684017004066725</v>
      </c>
      <c r="F41" s="18">
        <v>53</v>
      </c>
      <c r="G41" s="18">
        <v>1936</v>
      </c>
      <c r="H41" s="18">
        <v>1877</v>
      </c>
      <c r="I41" s="18">
        <v>1870</v>
      </c>
      <c r="J41" s="18">
        <v>7</v>
      </c>
      <c r="K41" s="18">
        <v>48</v>
      </c>
      <c r="L41" s="18">
        <v>11</v>
      </c>
      <c r="M41" s="18">
        <v>11</v>
      </c>
      <c r="N41" s="18">
        <v>0</v>
      </c>
      <c r="O41" s="2">
        <v>0.008061661718349858</v>
      </c>
      <c r="P41" s="4"/>
    </row>
    <row r="42" spans="1:16" ht="12.75">
      <c r="A42" s="8" t="s">
        <v>58</v>
      </c>
      <c r="B42" s="17">
        <v>58442</v>
      </c>
      <c r="C42" s="17">
        <v>21</v>
      </c>
      <c r="D42" s="9">
        <v>4698.607272984689</v>
      </c>
      <c r="E42" s="9">
        <v>0.10684017004066725</v>
      </c>
      <c r="F42" s="17">
        <v>15</v>
      </c>
      <c r="G42" s="17">
        <v>1997</v>
      </c>
      <c r="H42" s="17">
        <v>251</v>
      </c>
      <c r="I42" s="17">
        <v>243</v>
      </c>
      <c r="J42" s="17">
        <v>8</v>
      </c>
      <c r="K42" s="17">
        <v>1730</v>
      </c>
      <c r="L42" s="17">
        <v>16</v>
      </c>
      <c r="M42" s="17">
        <v>15</v>
      </c>
      <c r="N42" s="17">
        <v>1</v>
      </c>
      <c r="O42" s="2">
        <v>0.00507185122569738</v>
      </c>
      <c r="P42" s="4"/>
    </row>
    <row r="43" spans="1:16" ht="12.75">
      <c r="A43" s="10" t="s">
        <v>59</v>
      </c>
      <c r="B43" s="18">
        <v>254132</v>
      </c>
      <c r="C43" s="18">
        <v>62</v>
      </c>
      <c r="D43" s="11">
        <v>4698.607272984689</v>
      </c>
      <c r="E43" s="11">
        <v>0.10684017004066725</v>
      </c>
      <c r="F43" s="18">
        <v>122</v>
      </c>
      <c r="G43" s="18">
        <v>5347</v>
      </c>
      <c r="H43" s="18">
        <v>810</v>
      </c>
      <c r="I43" s="18">
        <v>793</v>
      </c>
      <c r="J43" s="18">
        <v>17</v>
      </c>
      <c r="K43" s="18">
        <v>3819</v>
      </c>
      <c r="L43" s="18">
        <v>718</v>
      </c>
      <c r="M43" s="18">
        <v>716</v>
      </c>
      <c r="N43" s="18">
        <v>2</v>
      </c>
      <c r="O43" s="2">
        <v>0.013350045180283907</v>
      </c>
      <c r="P43" s="4"/>
    </row>
    <row r="44" spans="1:16" ht="12.75">
      <c r="A44" s="8" t="s">
        <v>60</v>
      </c>
      <c r="B44" s="17">
        <v>28446</v>
      </c>
      <c r="C44" s="17">
        <v>21</v>
      </c>
      <c r="D44" s="9">
        <v>4698.607272984689</v>
      </c>
      <c r="E44" s="9">
        <v>0.10684017004066725</v>
      </c>
      <c r="F44" s="17">
        <v>13</v>
      </c>
      <c r="G44" s="17">
        <v>3434</v>
      </c>
      <c r="H44" s="17">
        <v>64</v>
      </c>
      <c r="I44" s="17">
        <v>63</v>
      </c>
      <c r="J44" s="17">
        <v>1</v>
      </c>
      <c r="K44" s="17">
        <v>190</v>
      </c>
      <c r="L44" s="17">
        <v>3180</v>
      </c>
      <c r="M44" s="17">
        <v>3147</v>
      </c>
      <c r="N44" s="17">
        <v>33</v>
      </c>
      <c r="O44" s="2">
        <v>0.00231939337661202</v>
      </c>
      <c r="P44" s="4"/>
    </row>
    <row r="45" spans="1:16" ht="12.75">
      <c r="A45" s="10" t="s">
        <v>61</v>
      </c>
      <c r="B45" s="18">
        <v>367815</v>
      </c>
      <c r="C45" s="18">
        <v>86</v>
      </c>
      <c r="D45" s="11">
        <v>4698.607272984689</v>
      </c>
      <c r="E45" s="11">
        <v>0.10684017004066725</v>
      </c>
      <c r="F45" s="18">
        <v>126</v>
      </c>
      <c r="G45" s="18">
        <v>7708</v>
      </c>
      <c r="H45" s="18">
        <v>1964</v>
      </c>
      <c r="I45" s="18">
        <v>1933</v>
      </c>
      <c r="J45" s="18">
        <v>31</v>
      </c>
      <c r="K45" s="18">
        <v>5675</v>
      </c>
      <c r="L45" s="18">
        <v>69</v>
      </c>
      <c r="M45" s="18">
        <v>68</v>
      </c>
      <c r="N45" s="18">
        <v>1</v>
      </c>
      <c r="O45" s="2">
        <v>0.025584116527655746</v>
      </c>
      <c r="P45" s="4"/>
    </row>
    <row r="46" spans="1:16" ht="12.75">
      <c r="A46" s="8" t="s">
        <v>62</v>
      </c>
      <c r="B46" s="17">
        <v>918496</v>
      </c>
      <c r="C46" s="17">
        <v>141</v>
      </c>
      <c r="D46" s="9">
        <v>4698.607272984689</v>
      </c>
      <c r="E46" s="9">
        <v>0.10684017004066725</v>
      </c>
      <c r="F46" s="17">
        <v>315</v>
      </c>
      <c r="G46" s="17">
        <v>23344</v>
      </c>
      <c r="H46" s="17">
        <v>4294</v>
      </c>
      <c r="I46" s="17">
        <v>4205</v>
      </c>
      <c r="J46" s="17">
        <v>89</v>
      </c>
      <c r="K46" s="17">
        <v>18949</v>
      </c>
      <c r="L46" s="17">
        <v>101</v>
      </c>
      <c r="M46" s="17">
        <v>99</v>
      </c>
      <c r="N46" s="17">
        <v>2</v>
      </c>
      <c r="O46" s="2">
        <v>0.07234258731037814</v>
      </c>
      <c r="P46" s="4"/>
    </row>
    <row r="47" spans="1:16" ht="12.75">
      <c r="A47" s="10" t="s">
        <v>63</v>
      </c>
      <c r="B47" s="18">
        <v>71222</v>
      </c>
      <c r="C47" s="18">
        <v>28</v>
      </c>
      <c r="D47" s="11">
        <v>4698.607272984689</v>
      </c>
      <c r="E47" s="11">
        <v>0.10684017004066725</v>
      </c>
      <c r="F47" s="18">
        <v>39</v>
      </c>
      <c r="G47" s="18">
        <v>3839</v>
      </c>
      <c r="H47" s="18">
        <v>172</v>
      </c>
      <c r="I47" s="18">
        <v>167</v>
      </c>
      <c r="J47" s="18">
        <v>5</v>
      </c>
      <c r="K47" s="18">
        <v>3651</v>
      </c>
      <c r="L47" s="18">
        <v>16</v>
      </c>
      <c r="M47" s="18">
        <v>15</v>
      </c>
      <c r="N47" s="18">
        <v>1</v>
      </c>
      <c r="O47" s="2">
        <v>0.0067957809526585575</v>
      </c>
      <c r="P47" s="4"/>
    </row>
    <row r="48" spans="1:16" ht="12.75">
      <c r="A48" s="8" t="s">
        <v>64</v>
      </c>
      <c r="B48" s="17">
        <v>314385</v>
      </c>
      <c r="C48" s="17">
        <v>89</v>
      </c>
      <c r="D48" s="9">
        <v>4698.607272984689</v>
      </c>
      <c r="E48" s="9">
        <v>0.10684017004066725</v>
      </c>
      <c r="F48" s="17">
        <v>112</v>
      </c>
      <c r="G48" s="17">
        <v>7776</v>
      </c>
      <c r="H48" s="17">
        <v>1371</v>
      </c>
      <c r="I48" s="17">
        <v>1351</v>
      </c>
      <c r="J48" s="17">
        <v>20</v>
      </c>
      <c r="K48" s="17">
        <v>6361</v>
      </c>
      <c r="L48" s="17">
        <v>44</v>
      </c>
      <c r="M48" s="17">
        <v>44</v>
      </c>
      <c r="N48" s="17">
        <v>0</v>
      </c>
      <c r="O48" s="2">
        <v>0.024164164747719125</v>
      </c>
      <c r="P48" s="4"/>
    </row>
    <row r="49" spans="1:16" ht="12.75">
      <c r="A49" s="10" t="s">
        <v>66</v>
      </c>
      <c r="B49" s="18">
        <v>33086</v>
      </c>
      <c r="C49" s="18">
        <v>17</v>
      </c>
      <c r="D49" s="11">
        <v>4698.607272984689</v>
      </c>
      <c r="E49" s="11">
        <v>0.10684017004066725</v>
      </c>
      <c r="F49" s="18">
        <v>3</v>
      </c>
      <c r="G49" s="18">
        <v>4041</v>
      </c>
      <c r="H49" s="18">
        <v>34</v>
      </c>
      <c r="I49" s="18">
        <v>28</v>
      </c>
      <c r="J49" s="18">
        <v>6</v>
      </c>
      <c r="K49" s="18">
        <v>199</v>
      </c>
      <c r="L49" s="18">
        <v>3808</v>
      </c>
      <c r="M49" s="18">
        <v>3301</v>
      </c>
      <c r="N49" s="18">
        <v>507</v>
      </c>
      <c r="O49" s="2">
        <v>0.002977318248254209</v>
      </c>
      <c r="P49" s="4"/>
    </row>
    <row r="50" spans="1:16" ht="12.75">
      <c r="A50" s="8" t="s">
        <v>67</v>
      </c>
      <c r="B50" s="17">
        <v>281349</v>
      </c>
      <c r="C50" s="17">
        <v>81</v>
      </c>
      <c r="D50" s="9">
        <v>4698.607272984689</v>
      </c>
      <c r="E50" s="9">
        <v>0.10684017004066725</v>
      </c>
      <c r="F50" s="17">
        <v>115</v>
      </c>
      <c r="G50" s="17">
        <v>4658</v>
      </c>
      <c r="H50" s="17">
        <v>883</v>
      </c>
      <c r="I50" s="17">
        <v>855</v>
      </c>
      <c r="J50" s="17">
        <v>28</v>
      </c>
      <c r="K50" s="17">
        <v>3739</v>
      </c>
      <c r="L50" s="17">
        <v>36</v>
      </c>
      <c r="M50" s="17">
        <v>34</v>
      </c>
      <c r="N50" s="17">
        <v>2</v>
      </c>
      <c r="O50" s="2">
        <v>0.022685915827257243</v>
      </c>
      <c r="P50" s="4"/>
    </row>
    <row r="51" spans="1:16" ht="12.75">
      <c r="A51" s="10" t="s">
        <v>68</v>
      </c>
      <c r="B51" s="18">
        <v>239149</v>
      </c>
      <c r="C51" s="18">
        <v>56</v>
      </c>
      <c r="D51" s="11">
        <v>4698.607272984689</v>
      </c>
      <c r="E51" s="11">
        <v>0.10684017004066725</v>
      </c>
      <c r="F51" s="18">
        <v>135</v>
      </c>
      <c r="G51" s="18">
        <v>8616</v>
      </c>
      <c r="H51" s="18">
        <v>822</v>
      </c>
      <c r="I51" s="18">
        <v>793</v>
      </c>
      <c r="J51" s="18">
        <v>29</v>
      </c>
      <c r="K51" s="18">
        <v>7752</v>
      </c>
      <c r="L51" s="18">
        <v>42</v>
      </c>
      <c r="M51" s="18">
        <v>41</v>
      </c>
      <c r="N51" s="18">
        <v>1</v>
      </c>
      <c r="O51" s="2">
        <v>0.01882997638965809</v>
      </c>
      <c r="P51" s="4"/>
    </row>
    <row r="52" spans="1:16" ht="12.75">
      <c r="A52" s="8" t="s">
        <v>69</v>
      </c>
      <c r="B52" s="17">
        <v>143916</v>
      </c>
      <c r="C52" s="17">
        <v>31</v>
      </c>
      <c r="D52" s="9">
        <v>4698.607272984689</v>
      </c>
      <c r="E52" s="9">
        <v>0.10684017004066725</v>
      </c>
      <c r="F52" s="17">
        <v>55</v>
      </c>
      <c r="G52" s="17">
        <v>3177</v>
      </c>
      <c r="H52" s="17">
        <v>169</v>
      </c>
      <c r="I52" s="17">
        <v>160</v>
      </c>
      <c r="J52" s="17">
        <v>9</v>
      </c>
      <c r="K52" s="17">
        <v>2984</v>
      </c>
      <c r="L52" s="17">
        <v>24</v>
      </c>
      <c r="M52" s="17">
        <v>23</v>
      </c>
      <c r="N52" s="17">
        <v>1</v>
      </c>
      <c r="O52" s="2">
        <v>0.008299014361916976</v>
      </c>
      <c r="P52" s="4"/>
    </row>
    <row r="53" spans="1:16" ht="12.75">
      <c r="A53" s="10" t="s">
        <v>70</v>
      </c>
      <c r="B53" s="18">
        <v>18669</v>
      </c>
      <c r="C53" s="18">
        <v>13</v>
      </c>
      <c r="D53" s="11">
        <v>4698.607272984689</v>
      </c>
      <c r="E53" s="11">
        <v>0.10684017004066725</v>
      </c>
      <c r="F53" s="18">
        <v>4</v>
      </c>
      <c r="G53" s="18">
        <v>617</v>
      </c>
      <c r="H53" s="18">
        <v>24</v>
      </c>
      <c r="I53" s="18">
        <v>22</v>
      </c>
      <c r="J53" s="18">
        <v>2</v>
      </c>
      <c r="K53" s="18">
        <v>581</v>
      </c>
      <c r="L53" s="18">
        <v>12</v>
      </c>
      <c r="M53" s="18">
        <v>11</v>
      </c>
      <c r="N53" s="18">
        <v>1</v>
      </c>
      <c r="O53" s="2">
        <v>0.0015073974907245085</v>
      </c>
      <c r="P53" s="4"/>
    </row>
    <row r="54" spans="1:16" ht="12" customHeight="1">
      <c r="A54" s="23" t="s">
        <v>74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5"/>
      <c r="P54" s="4"/>
    </row>
    <row r="55" spans="1:16" ht="12.75">
      <c r="A55" s="10" t="s">
        <v>71</v>
      </c>
      <c r="B55" s="18">
        <v>9824</v>
      </c>
      <c r="C55" s="18">
        <v>7</v>
      </c>
      <c r="D55" s="11">
        <v>4698.607272984689</v>
      </c>
      <c r="E55" s="11">
        <v>0.10684017004066725</v>
      </c>
      <c r="F55" s="18">
        <v>0</v>
      </c>
      <c r="G55" s="18">
        <v>125</v>
      </c>
      <c r="H55" s="18">
        <v>119</v>
      </c>
      <c r="I55" s="18">
        <v>119</v>
      </c>
      <c r="J55" s="18">
        <v>0</v>
      </c>
      <c r="K55" s="18">
        <v>5</v>
      </c>
      <c r="L55" s="18">
        <v>1</v>
      </c>
      <c r="M55" s="18">
        <v>1</v>
      </c>
      <c r="N55" s="18">
        <v>0</v>
      </c>
      <c r="O55" s="2">
        <v>7.911754785570624E-05</v>
      </c>
      <c r="P55" s="4"/>
    </row>
    <row r="56" spans="1:16" ht="12.75">
      <c r="A56" s="8" t="s">
        <v>72</v>
      </c>
      <c r="B56" s="17">
        <v>3716</v>
      </c>
      <c r="C56" s="17">
        <v>6</v>
      </c>
      <c r="D56" s="9">
        <v>4698.607272984689</v>
      </c>
      <c r="E56" s="9">
        <v>0.10684017004066725</v>
      </c>
      <c r="F56" s="17">
        <v>0</v>
      </c>
      <c r="G56" s="17">
        <v>136</v>
      </c>
      <c r="H56" s="17">
        <v>8</v>
      </c>
      <c r="I56" s="17">
        <v>8</v>
      </c>
      <c r="J56" s="17">
        <v>0</v>
      </c>
      <c r="K56" s="17">
        <v>128</v>
      </c>
      <c r="L56" s="17">
        <v>0</v>
      </c>
      <c r="M56" s="17">
        <v>0</v>
      </c>
      <c r="N56" s="17">
        <v>0</v>
      </c>
      <c r="P56" s="4"/>
    </row>
    <row r="57" spans="1:16" ht="12.75">
      <c r="A57" s="10" t="s">
        <v>73</v>
      </c>
      <c r="B57" s="18">
        <v>2099</v>
      </c>
      <c r="C57" s="18">
        <v>3</v>
      </c>
      <c r="D57" s="11">
        <v>4698.607272984689</v>
      </c>
      <c r="E57" s="11">
        <v>0.10684017004066725</v>
      </c>
      <c r="F57" s="18">
        <v>0</v>
      </c>
      <c r="G57" s="18">
        <v>15</v>
      </c>
      <c r="H57" s="18">
        <v>4</v>
      </c>
      <c r="I57" s="18">
        <v>4</v>
      </c>
      <c r="J57" s="18">
        <v>0</v>
      </c>
      <c r="K57" s="18">
        <v>11</v>
      </c>
      <c r="L57" s="18">
        <v>0</v>
      </c>
      <c r="M57" s="18">
        <v>0</v>
      </c>
      <c r="N57" s="18">
        <v>0</v>
      </c>
      <c r="O57" s="2">
        <v>9.577387372006546E-05</v>
      </c>
      <c r="P57" s="4"/>
    </row>
    <row r="58" spans="1:16" ht="12.75">
      <c r="A58" s="8" t="s">
        <v>18</v>
      </c>
      <c r="B58" s="17">
        <v>1501</v>
      </c>
      <c r="C58" s="17">
        <v>0</v>
      </c>
      <c r="D58" s="9">
        <v>4698.607272984689</v>
      </c>
      <c r="E58" s="9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P58" s="4"/>
    </row>
    <row r="59" spans="1:16" ht="12.75">
      <c r="A59" s="15" t="s">
        <v>27</v>
      </c>
      <c r="B59" s="18">
        <v>460</v>
      </c>
      <c r="C59" s="18">
        <v>1</v>
      </c>
      <c r="D59" s="11">
        <v>4698.607272984689</v>
      </c>
      <c r="E59" s="11">
        <v>0.10684017004066725</v>
      </c>
      <c r="F59" s="18">
        <v>0</v>
      </c>
      <c r="G59" s="18">
        <v>1</v>
      </c>
      <c r="H59" s="18">
        <v>1</v>
      </c>
      <c r="I59" s="18">
        <v>1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2">
        <v>7.078938492352665E-05</v>
      </c>
      <c r="P59" s="4"/>
    </row>
    <row r="60" spans="1:16" ht="12.75">
      <c r="A60" s="8" t="s">
        <v>42</v>
      </c>
      <c r="B60" s="17">
        <v>822</v>
      </c>
      <c r="C60" s="17">
        <v>0</v>
      </c>
      <c r="D60" s="9">
        <v>4698.607272984689</v>
      </c>
      <c r="E60" s="9">
        <v>0.10684017004066725</v>
      </c>
      <c r="F60" s="17">
        <v>0</v>
      </c>
      <c r="G60" s="17">
        <v>1</v>
      </c>
      <c r="H60" s="17">
        <v>0</v>
      </c>
      <c r="I60" s="17">
        <v>0</v>
      </c>
      <c r="J60" s="17">
        <v>0</v>
      </c>
      <c r="K60" s="17">
        <v>1</v>
      </c>
      <c r="L60" s="17">
        <v>0</v>
      </c>
      <c r="M60" s="17">
        <v>0</v>
      </c>
      <c r="N60" s="17">
        <v>0</v>
      </c>
      <c r="P60" s="4"/>
    </row>
    <row r="61" spans="1:16" ht="12.75">
      <c r="A61" s="10" t="s">
        <v>65</v>
      </c>
      <c r="B61" s="18">
        <v>2083</v>
      </c>
      <c r="C61" s="18">
        <v>2</v>
      </c>
      <c r="D61" s="11">
        <v>4698.607272984689</v>
      </c>
      <c r="E61" s="11">
        <v>0.10684017004066725</v>
      </c>
      <c r="F61" s="18">
        <v>4</v>
      </c>
      <c r="G61" s="18">
        <v>8</v>
      </c>
      <c r="H61" s="18">
        <v>2</v>
      </c>
      <c r="I61" s="18">
        <v>2</v>
      </c>
      <c r="J61" s="18">
        <v>0</v>
      </c>
      <c r="K61" s="18">
        <v>6</v>
      </c>
      <c r="L61" s="18">
        <v>0</v>
      </c>
      <c r="M61" s="18">
        <v>0</v>
      </c>
      <c r="N61" s="18">
        <v>0</v>
      </c>
      <c r="O61" s="2">
        <v>6.662530345743684E-05</v>
      </c>
      <c r="P61" s="4"/>
    </row>
    <row r="62" spans="1:16" ht="12.75">
      <c r="A62" s="8" t="s">
        <v>75</v>
      </c>
      <c r="B62" s="17">
        <v>696</v>
      </c>
      <c r="C62" s="17">
        <v>5</v>
      </c>
      <c r="D62" s="9">
        <v>4698.607272984689</v>
      </c>
      <c r="E62" s="9">
        <v>0.10684017004066725</v>
      </c>
      <c r="F62" s="17">
        <v>114</v>
      </c>
      <c r="G62" s="17">
        <v>33</v>
      </c>
      <c r="H62" s="17">
        <v>8</v>
      </c>
      <c r="I62" s="17">
        <v>8</v>
      </c>
      <c r="J62" s="17">
        <v>0</v>
      </c>
      <c r="K62" s="17">
        <v>19</v>
      </c>
      <c r="L62" s="17">
        <v>6</v>
      </c>
      <c r="M62" s="17">
        <v>5</v>
      </c>
      <c r="N62" s="17">
        <v>1</v>
      </c>
      <c r="P62" s="4"/>
    </row>
    <row r="63" spans="1:16" ht="12.75">
      <c r="A63" s="12" t="s">
        <v>0</v>
      </c>
      <c r="B63" s="17">
        <f>SUM(B2:B62)</f>
        <v>13690862</v>
      </c>
      <c r="C63" s="13"/>
      <c r="D63" s="13"/>
      <c r="E63" s="14"/>
      <c r="F63" s="17">
        <f>SUM(F2:F62)</f>
        <v>5552</v>
      </c>
      <c r="G63" s="17">
        <f aca="true" t="shared" si="0" ref="G63:N63">SUM(G2:G62)</f>
        <v>351867</v>
      </c>
      <c r="H63" s="17">
        <f t="shared" si="0"/>
        <v>63959</v>
      </c>
      <c r="I63" s="17">
        <f t="shared" si="0"/>
        <v>62772</v>
      </c>
      <c r="J63" s="17">
        <f t="shared" si="0"/>
        <v>1187</v>
      </c>
      <c r="K63" s="17">
        <f t="shared" si="0"/>
        <v>254170</v>
      </c>
      <c r="L63" s="17">
        <f t="shared" si="0"/>
        <v>33738</v>
      </c>
      <c r="M63" s="17">
        <f t="shared" si="0"/>
        <v>33088</v>
      </c>
      <c r="N63" s="17">
        <f t="shared" si="0"/>
        <v>650</v>
      </c>
      <c r="P63" s="4"/>
    </row>
    <row r="64" spans="2:16" ht="12">
      <c r="B64" s="4"/>
      <c r="F64" s="19"/>
      <c r="G64" s="20"/>
      <c r="H64" s="20"/>
      <c r="I64" s="20"/>
      <c r="J64" s="20"/>
      <c r="K64" s="20"/>
      <c r="L64" s="20"/>
      <c r="M64" s="20"/>
      <c r="N64" s="20"/>
      <c r="O64" s="20">
        <v>690</v>
      </c>
      <c r="P64" s="4"/>
    </row>
    <row r="65" spans="1:16" ht="12">
      <c r="A65" s="16" t="s">
        <v>76</v>
      </c>
      <c r="B65" s="4"/>
      <c r="C65" s="4"/>
      <c r="D65" s="4"/>
      <c r="G65" s="4"/>
      <c r="H65" s="4"/>
      <c r="I65" s="4"/>
      <c r="J65" s="4"/>
      <c r="K65" s="4"/>
      <c r="L65" s="4"/>
      <c r="M65" s="4"/>
      <c r="P65" s="4"/>
    </row>
    <row r="66" spans="6:14" ht="12.75">
      <c r="F66" s="19"/>
      <c r="G66" s="21"/>
      <c r="H66" s="21"/>
      <c r="I66" s="21"/>
      <c r="J66" s="21"/>
      <c r="K66" s="21"/>
      <c r="L66" s="21"/>
      <c r="M66" s="21"/>
      <c r="N66" s="21"/>
    </row>
    <row r="67" spans="2:14" ht="12.75">
      <c r="B67" s="22"/>
      <c r="C67" s="22"/>
      <c r="D67"/>
      <c r="E67"/>
      <c r="F67" s="22"/>
      <c r="G67" s="22"/>
      <c r="H67" s="22"/>
      <c r="I67" s="22"/>
      <c r="J67" s="22"/>
      <c r="K67" s="22"/>
      <c r="L67" s="22"/>
      <c r="M67" s="22"/>
      <c r="N67" s="22"/>
    </row>
    <row r="68" spans="6:14" ht="12.75">
      <c r="F68"/>
      <c r="G68"/>
      <c r="H68"/>
      <c r="I68" s="22"/>
      <c r="J68"/>
      <c r="K68"/>
      <c r="L68"/>
      <c r="M68"/>
      <c r="N68"/>
    </row>
    <row r="69" spans="2:13" ht="12">
      <c r="B69" s="4"/>
      <c r="C69" s="4"/>
      <c r="F69" s="4"/>
      <c r="G69" s="4"/>
      <c r="H69" s="4"/>
      <c r="I69" s="4"/>
      <c r="J69" s="4"/>
      <c r="K69" s="4"/>
      <c r="L69" s="4"/>
      <c r="M69" s="4"/>
    </row>
    <row r="70" spans="2:14" ht="12.75">
      <c r="B70" s="22"/>
      <c r="F70"/>
      <c r="G70"/>
      <c r="H70"/>
      <c r="I70"/>
      <c r="J70"/>
      <c r="K70"/>
      <c r="L70"/>
      <c r="M70"/>
      <c r="N70"/>
    </row>
    <row r="71" spans="6:9" ht="12">
      <c r="F71" s="2"/>
      <c r="H71" s="5"/>
      <c r="I71" s="5"/>
    </row>
    <row r="75" spans="2:14" ht="12">
      <c r="B75" s="4"/>
      <c r="F75" s="4"/>
      <c r="G75" s="4"/>
      <c r="H75" s="4"/>
      <c r="I75" s="4"/>
      <c r="J75" s="4"/>
      <c r="K75" s="4"/>
      <c r="L75" s="4"/>
      <c r="M75" s="4"/>
      <c r="N75" s="4"/>
    </row>
  </sheetData>
  <sheetProtection/>
  <mergeCells count="1">
    <mergeCell ref="A54:N54"/>
  </mergeCells>
  <printOptions horizontalCentered="1"/>
  <pageMargins left="0.25" right="0.25" top="0.75" bottom="0.5" header="0.5" footer="0.5"/>
  <pageSetup fitToHeight="1" fitToWidth="1" horizontalDpi="600" verticalDpi="600" orientation="portrait" scale="81" r:id="rId1"/>
  <headerFooter alignWithMargins="0">
    <oddHeader>&amp;C&amp;F</oddHeader>
    <oddFooter>&amp;L&amp;BMaximus Confidential&amp;B&amp;C&amp;D&amp;RPage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Maximus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October 2013 Summary and Assignment Report</dc:title>
  <dc:subject/>
  <dc:creator>Operations Support Manager</dc:creator>
  <cp:keywords>Social, Security, Administration, SSA, Ticket, to, Work, program, Operations, Support, Manager, OSM, MAXIMUS, Summary, Assignment, Report</cp:keywords>
  <dc:description/>
  <cp:lastModifiedBy/>
  <cp:lastPrinted>2017-03-02T19:38:40Z</cp:lastPrinted>
  <dcterms:created xsi:type="dcterms:W3CDTF">2006-02-22T23:08:03Z</dcterms:created>
  <dcterms:modified xsi:type="dcterms:W3CDTF">2017-06-08T19:35:21Z</dcterms:modified>
  <cp:category/>
  <cp:version/>
  <cp:contentType/>
  <cp:contentStatus/>
</cp:coreProperties>
</file>